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8505"/>
  </bookViews>
  <sheets>
    <sheet name="Foglio1" sheetId="1" r:id="rId1"/>
    <sheet name="Foglio2" sheetId="2" r:id="rId2"/>
    <sheet name="Foglio3" sheetId="3" r:id="rId3"/>
  </sheets>
  <calcPr calcId="145621" iterate="1" iterateCount="1000"/>
</workbook>
</file>

<file path=xl/calcChain.xml><?xml version="1.0" encoding="utf-8"?>
<calcChain xmlns="http://schemas.openxmlformats.org/spreadsheetml/2006/main">
  <c r="B21" i="1" l="1"/>
  <c r="F21" i="1" s="1"/>
  <c r="B20" i="1"/>
  <c r="F20" i="1" s="1"/>
  <c r="B19" i="1"/>
  <c r="F19" i="1" s="1"/>
  <c r="B18" i="1"/>
  <c r="F18" i="1" s="1"/>
  <c r="B17" i="1"/>
  <c r="F17" i="1" s="1"/>
  <c r="B16" i="1"/>
  <c r="F16" i="1" s="1"/>
  <c r="B15" i="1"/>
  <c r="F15" i="1" s="1"/>
  <c r="B14" i="1"/>
  <c r="F14" i="1" s="1"/>
  <c r="B13" i="1"/>
  <c r="F13" i="1" s="1"/>
  <c r="B12" i="1"/>
  <c r="F12" i="1" s="1"/>
  <c r="B11" i="1"/>
  <c r="F11" i="1" s="1"/>
  <c r="B10" i="1"/>
  <c r="F10" i="1" s="1"/>
  <c r="B9" i="1"/>
  <c r="F9" i="1" s="1"/>
  <c r="B8" i="1"/>
  <c r="F8" i="1" s="1"/>
  <c r="B7" i="1"/>
  <c r="F7" i="1" s="1"/>
  <c r="B6" i="1"/>
  <c r="F6" i="1" s="1"/>
  <c r="B5" i="1"/>
  <c r="F5" i="1" s="1"/>
  <c r="B4" i="1"/>
  <c r="F4" i="1" s="1"/>
  <c r="B3" i="1"/>
  <c r="F3" i="1" s="1"/>
  <c r="F2" i="1"/>
  <c r="A2" i="1"/>
  <c r="C2" i="1"/>
  <c r="D2" i="1"/>
  <c r="E2" i="1"/>
  <c r="G2" i="1"/>
  <c r="H2" i="1"/>
  <c r="A3" i="1"/>
  <c r="C3" i="1"/>
  <c r="D3" i="1"/>
  <c r="E3" i="1"/>
  <c r="G3" i="1"/>
  <c r="H3" i="1"/>
  <c r="A4" i="1"/>
  <c r="C4" i="1"/>
  <c r="D4" i="1"/>
  <c r="E4" i="1"/>
  <c r="G4" i="1"/>
  <c r="H4" i="1"/>
  <c r="A5" i="1"/>
  <c r="C5" i="1"/>
  <c r="D5" i="1"/>
  <c r="E5" i="1"/>
  <c r="G5" i="1"/>
  <c r="H5" i="1"/>
  <c r="A6" i="1"/>
  <c r="C6" i="1"/>
  <c r="D6" i="1"/>
  <c r="E6" i="1"/>
  <c r="G6" i="1"/>
  <c r="H6" i="1"/>
  <c r="A7" i="1"/>
  <c r="C7" i="1"/>
  <c r="D7" i="1"/>
  <c r="E7" i="1"/>
  <c r="G7" i="1"/>
  <c r="H7" i="1"/>
  <c r="A8" i="1"/>
  <c r="C8" i="1"/>
  <c r="D8" i="1"/>
  <c r="E8" i="1"/>
  <c r="G8" i="1"/>
  <c r="H8" i="1"/>
  <c r="A9" i="1"/>
  <c r="C9" i="1"/>
  <c r="D9" i="1"/>
  <c r="E9" i="1"/>
  <c r="G9" i="1"/>
  <c r="H9" i="1"/>
  <c r="A10" i="1"/>
  <c r="C10" i="1"/>
  <c r="D10" i="1"/>
  <c r="E10" i="1"/>
  <c r="G10" i="1"/>
  <c r="H10" i="1"/>
  <c r="A11" i="1"/>
  <c r="C11" i="1"/>
  <c r="D11" i="1"/>
  <c r="E11" i="1"/>
  <c r="G11" i="1"/>
  <c r="H11" i="1"/>
  <c r="A12" i="1"/>
  <c r="C12" i="1"/>
  <c r="D12" i="1"/>
  <c r="E12" i="1"/>
  <c r="G12" i="1"/>
  <c r="H12" i="1"/>
  <c r="A13" i="1"/>
  <c r="C13" i="1"/>
  <c r="D13" i="1"/>
  <c r="E13" i="1"/>
  <c r="G13" i="1"/>
  <c r="H13" i="1"/>
  <c r="A14" i="1"/>
  <c r="C14" i="1"/>
  <c r="D14" i="1"/>
  <c r="E14" i="1"/>
  <c r="G14" i="1"/>
  <c r="H14" i="1"/>
  <c r="A15" i="1"/>
  <c r="C15" i="1"/>
  <c r="D15" i="1"/>
  <c r="E15" i="1"/>
  <c r="G15" i="1"/>
  <c r="H15" i="1"/>
  <c r="A16" i="1"/>
  <c r="C16" i="1"/>
  <c r="D16" i="1"/>
  <c r="E16" i="1"/>
  <c r="G16" i="1"/>
  <c r="H16" i="1"/>
  <c r="A17" i="1"/>
  <c r="C17" i="1"/>
  <c r="D17" i="1"/>
  <c r="E17" i="1"/>
  <c r="G17" i="1"/>
  <c r="H17" i="1"/>
  <c r="A18" i="1"/>
  <c r="C18" i="1"/>
  <c r="D18" i="1"/>
  <c r="E18" i="1"/>
  <c r="G18" i="1"/>
  <c r="H18" i="1"/>
  <c r="A19" i="1"/>
  <c r="C19" i="1"/>
  <c r="D19" i="1"/>
  <c r="E19" i="1"/>
  <c r="G19" i="1"/>
  <c r="H19" i="1"/>
  <c r="A20" i="1"/>
  <c r="C20" i="1"/>
  <c r="D20" i="1"/>
  <c r="E20" i="1"/>
  <c r="G20" i="1"/>
  <c r="H20" i="1"/>
  <c r="A21" i="1"/>
  <c r="C21" i="1"/>
  <c r="D21" i="1"/>
  <c r="E21" i="1"/>
  <c r="G21" i="1"/>
  <c r="H21" i="1"/>
</calcChain>
</file>

<file path=xl/sharedStrings.xml><?xml version="1.0" encoding="utf-8"?>
<sst xmlns="http://schemas.openxmlformats.org/spreadsheetml/2006/main" count="8" uniqueCount="8">
  <si>
    <t>Estr</t>
  </si>
  <si>
    <t>5a pos</t>
  </si>
  <si>
    <t>Tot</t>
  </si>
  <si>
    <t>Inc Estr</t>
  </si>
  <si>
    <t>Inc 5a</t>
  </si>
  <si>
    <t>Inc Tot</t>
  </si>
  <si>
    <t>Tot Ass</t>
  </si>
  <si>
    <t>Utile se non 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</si>
</sst>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_-&quot;€&quot;\ * #,##0_-;\-&quot;€&quot;\ * #,##0_-;_-&quot;€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164" fontId="0" fillId="0" borderId="0" xfId="1" applyNumberFormat="1" applyFont="1"/>
    <xf numFmtId="44" fontId="0" fillId="0" borderId="0" xfId="1" applyNumberFormat="1" applyFont="1"/>
    <xf numFmtId="44" fontId="0" fillId="3" borderId="0" xfId="1" applyNumberFormat="1" applyFont="1" applyFill="1"/>
    <xf numFmtId="44" fontId="0" fillId="4" borderId="0" xfId="1" applyNumberFormat="1" applyFont="1" applyFill="1"/>
    <xf numFmtId="44" fontId="0" fillId="0" borderId="0" xfId="0" applyNumberForma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D22" sqref="D22"/>
    </sheetView>
  </sheetViews>
  <sheetFormatPr defaultRowHeight="15" x14ac:dyDescent="0.25"/>
  <cols>
    <col min="1" max="1" width="13.140625" bestFit="1" customWidth="1"/>
    <col min="2" max="2" width="12" bestFit="1" customWidth="1"/>
    <col min="3" max="3" width="13.140625" bestFit="1" customWidth="1"/>
    <col min="4" max="7" width="14.7109375" bestFit="1" customWidth="1"/>
    <col min="8" max="8" width="14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6</v>
      </c>
      <c r="E1" s="1" t="s">
        <v>3</v>
      </c>
      <c r="F1" s="1" t="s">
        <v>4</v>
      </c>
      <c r="G1" s="1" t="s">
        <v>5</v>
      </c>
      <c r="H1" s="1" t="s">
        <v>7</v>
      </c>
    </row>
    <row r="2" spans="1:8" x14ac:dyDescent="0.25">
      <c r="A2" s="3">
        <f ca="1" xml:space="preserve"> MAX(_xlfn.CEILING.PRECISE(+D2/10.33, 0.5), 0.5)</f>
        <v>0.5</v>
      </c>
      <c r="B2" s="3">
        <v>4</v>
      </c>
      <c r="C2" s="3">
        <f ca="1">+A2+B2</f>
        <v>4.5</v>
      </c>
      <c r="D2" s="3">
        <f ca="1">+C2</f>
        <v>4.5</v>
      </c>
      <c r="E2" s="3">
        <f ca="1">+A2*10.33</f>
        <v>5.165</v>
      </c>
      <c r="F2" s="4">
        <f t="shared" ref="F2:F21" si="0">+B2*50.6</f>
        <v>202.4</v>
      </c>
      <c r="G2" s="3">
        <f t="shared" ref="G2:G21" ca="1" si="1">+E2+F2</f>
        <v>207.565</v>
      </c>
      <c r="H2" s="6">
        <f ca="1">+E2-D2</f>
        <v>0.66500000000000004</v>
      </c>
    </row>
    <row r="3" spans="1:8" x14ac:dyDescent="0.25">
      <c r="A3" s="3">
        <f ca="1" xml:space="preserve"> _xlfn.CEILING.PRECISE(+D3/10.33, 0.5)</f>
        <v>1</v>
      </c>
      <c r="B3" s="3">
        <f>$B$2</f>
        <v>4</v>
      </c>
      <c r="C3" s="3">
        <f ca="1">+A3+B3</f>
        <v>5</v>
      </c>
      <c r="D3" s="3">
        <f ca="1">+D2+C3</f>
        <v>9.5</v>
      </c>
      <c r="E3" s="3">
        <f t="shared" ref="E3:E20" ca="1" si="2">+A3*10.33</f>
        <v>10.33</v>
      </c>
      <c r="F3" s="4">
        <f t="shared" si="0"/>
        <v>202.4</v>
      </c>
      <c r="G3" s="3">
        <f t="shared" ca="1" si="1"/>
        <v>212.73000000000002</v>
      </c>
      <c r="H3" s="6">
        <f t="shared" ref="H3:H21" ca="1" si="3">+E3-D3</f>
        <v>0.83000000000000007</v>
      </c>
    </row>
    <row r="4" spans="1:8" x14ac:dyDescent="0.25">
      <c r="A4" s="3">
        <f t="shared" ref="A4:A21" ca="1" si="4" xml:space="preserve"> _xlfn.CEILING.PRECISE(+D4/10.33, 0.5)</f>
        <v>1.5</v>
      </c>
      <c r="B4" s="3">
        <f t="shared" ref="B4:B21" si="5">$B$2</f>
        <v>4</v>
      </c>
      <c r="C4" s="3">
        <f t="shared" ref="C4:C20" ca="1" si="6">+A4+B4</f>
        <v>5.5</v>
      </c>
      <c r="D4" s="3">
        <f t="shared" ref="D4:D20" ca="1" si="7">+D3+C4</f>
        <v>15</v>
      </c>
      <c r="E4" s="3">
        <f t="shared" ca="1" si="2"/>
        <v>15.495000000000001</v>
      </c>
      <c r="F4" s="4">
        <f t="shared" si="0"/>
        <v>202.4</v>
      </c>
      <c r="G4" s="3">
        <f t="shared" ca="1" si="1"/>
        <v>217.89500000000001</v>
      </c>
      <c r="H4" s="6">
        <f t="shared" ca="1" si="3"/>
        <v>0.49500000000000099</v>
      </c>
    </row>
    <row r="5" spans="1:8" x14ac:dyDescent="0.25">
      <c r="A5" s="3">
        <f t="shared" ca="1" si="4"/>
        <v>2.5</v>
      </c>
      <c r="B5" s="3">
        <f t="shared" si="5"/>
        <v>4</v>
      </c>
      <c r="C5" s="3">
        <f t="shared" ca="1" si="6"/>
        <v>6.5</v>
      </c>
      <c r="D5" s="3">
        <f t="shared" ca="1" si="7"/>
        <v>21.5</v>
      </c>
      <c r="E5" s="3">
        <f t="shared" ca="1" si="2"/>
        <v>25.824999999999999</v>
      </c>
      <c r="F5" s="4">
        <f t="shared" si="0"/>
        <v>202.4</v>
      </c>
      <c r="G5" s="3">
        <f t="shared" ca="1" si="1"/>
        <v>228.22499999999999</v>
      </c>
      <c r="H5" s="6">
        <f t="shared" ca="1" si="3"/>
        <v>4.3249999999999993</v>
      </c>
    </row>
    <row r="6" spans="1:8" x14ac:dyDescent="0.25">
      <c r="A6" s="3">
        <f t="shared" ca="1" si="4"/>
        <v>3</v>
      </c>
      <c r="B6" s="3">
        <f t="shared" si="5"/>
        <v>4</v>
      </c>
      <c r="C6" s="3">
        <f t="shared" ca="1" si="6"/>
        <v>7</v>
      </c>
      <c r="D6" s="3">
        <f t="shared" ca="1" si="7"/>
        <v>28.5</v>
      </c>
      <c r="E6" s="3">
        <f t="shared" ca="1" si="2"/>
        <v>30.990000000000002</v>
      </c>
      <c r="F6" s="4">
        <f t="shared" si="0"/>
        <v>202.4</v>
      </c>
      <c r="G6" s="3">
        <f t="shared" ca="1" si="1"/>
        <v>233.39000000000001</v>
      </c>
      <c r="H6" s="6">
        <f t="shared" ca="1" si="3"/>
        <v>2.490000000000002</v>
      </c>
    </row>
    <row r="7" spans="1:8" x14ac:dyDescent="0.25">
      <c r="A7" s="3">
        <f t="shared" ca="1" si="4"/>
        <v>3.5</v>
      </c>
      <c r="B7" s="3">
        <f t="shared" si="5"/>
        <v>4</v>
      </c>
      <c r="C7" s="3">
        <f t="shared" ca="1" si="6"/>
        <v>7.5</v>
      </c>
      <c r="D7" s="3">
        <f t="shared" ca="1" si="7"/>
        <v>36</v>
      </c>
      <c r="E7" s="3">
        <f t="shared" ca="1" si="2"/>
        <v>36.155000000000001</v>
      </c>
      <c r="F7" s="4">
        <f t="shared" si="0"/>
        <v>202.4</v>
      </c>
      <c r="G7" s="3">
        <f t="shared" ca="1" si="1"/>
        <v>238.55500000000001</v>
      </c>
      <c r="H7" s="6">
        <f t="shared" ca="1" si="3"/>
        <v>0.15500000000000114</v>
      </c>
    </row>
    <row r="8" spans="1:8" x14ac:dyDescent="0.25">
      <c r="A8" s="3">
        <f t="shared" ca="1" si="4"/>
        <v>4.5</v>
      </c>
      <c r="B8" s="3">
        <f t="shared" si="5"/>
        <v>4</v>
      </c>
      <c r="C8" s="3">
        <f t="shared" ca="1" si="6"/>
        <v>8.5</v>
      </c>
      <c r="D8" s="3">
        <f t="shared" ca="1" si="7"/>
        <v>44.5</v>
      </c>
      <c r="E8" s="3">
        <f t="shared" ca="1" si="2"/>
        <v>46.484999999999999</v>
      </c>
      <c r="F8" s="4">
        <f t="shared" si="0"/>
        <v>202.4</v>
      </c>
      <c r="G8" s="3">
        <f t="shared" ca="1" si="1"/>
        <v>248.88499999999999</v>
      </c>
      <c r="H8" s="6">
        <f t="shared" ca="1" si="3"/>
        <v>1.9849999999999994</v>
      </c>
    </row>
    <row r="9" spans="1:8" x14ac:dyDescent="0.25">
      <c r="A9" s="3">
        <f t="shared" ca="1" si="4"/>
        <v>5.5</v>
      </c>
      <c r="B9" s="3">
        <f t="shared" si="5"/>
        <v>4</v>
      </c>
      <c r="C9" s="3">
        <f t="shared" ca="1" si="6"/>
        <v>9.5</v>
      </c>
      <c r="D9" s="3">
        <f t="shared" ca="1" si="7"/>
        <v>54</v>
      </c>
      <c r="E9" s="3">
        <f t="shared" ca="1" si="2"/>
        <v>56.814999999999998</v>
      </c>
      <c r="F9" s="4">
        <f t="shared" si="0"/>
        <v>202.4</v>
      </c>
      <c r="G9" s="3">
        <f t="shared" ca="1" si="1"/>
        <v>259.21500000000003</v>
      </c>
      <c r="H9" s="6">
        <f t="shared" ca="1" si="3"/>
        <v>2.8149999999999977</v>
      </c>
    </row>
    <row r="10" spans="1:8" x14ac:dyDescent="0.25">
      <c r="A10" s="3">
        <f t="shared" ca="1" si="4"/>
        <v>6.5</v>
      </c>
      <c r="B10" s="3">
        <f t="shared" si="5"/>
        <v>4</v>
      </c>
      <c r="C10" s="3">
        <f t="shared" ca="1" si="6"/>
        <v>10.5</v>
      </c>
      <c r="D10" s="3">
        <f t="shared" ca="1" si="7"/>
        <v>64.5</v>
      </c>
      <c r="E10" s="3">
        <f t="shared" ca="1" si="2"/>
        <v>67.144999999999996</v>
      </c>
      <c r="F10" s="4">
        <f t="shared" si="0"/>
        <v>202.4</v>
      </c>
      <c r="G10" s="3">
        <f t="shared" ca="1" si="1"/>
        <v>269.54500000000002</v>
      </c>
      <c r="H10" s="6">
        <f t="shared" ca="1" si="3"/>
        <v>2.644999999999996</v>
      </c>
    </row>
    <row r="11" spans="1:8" x14ac:dyDescent="0.25">
      <c r="A11" s="3">
        <f t="shared" ca="1" si="4"/>
        <v>7.5</v>
      </c>
      <c r="B11" s="3">
        <f t="shared" si="5"/>
        <v>4</v>
      </c>
      <c r="C11" s="3">
        <f t="shared" ca="1" si="6"/>
        <v>11.5</v>
      </c>
      <c r="D11" s="3">
        <f t="shared" ca="1" si="7"/>
        <v>76</v>
      </c>
      <c r="E11" s="3">
        <f t="shared" ca="1" si="2"/>
        <v>77.474999999999994</v>
      </c>
      <c r="F11" s="4">
        <f t="shared" si="0"/>
        <v>202.4</v>
      </c>
      <c r="G11" s="3">
        <f t="shared" ca="1" si="1"/>
        <v>279.875</v>
      </c>
      <c r="H11" s="6">
        <f t="shared" ca="1" si="3"/>
        <v>1.4749999999999943</v>
      </c>
    </row>
    <row r="12" spans="1:8" x14ac:dyDescent="0.25">
      <c r="A12" s="3">
        <f t="shared" ca="1" si="4"/>
        <v>9</v>
      </c>
      <c r="B12" s="3">
        <f t="shared" si="5"/>
        <v>4</v>
      </c>
      <c r="C12" s="3">
        <f t="shared" ca="1" si="6"/>
        <v>13</v>
      </c>
      <c r="D12" s="3">
        <f t="shared" ca="1" si="7"/>
        <v>89</v>
      </c>
      <c r="E12" s="3">
        <f t="shared" ca="1" si="2"/>
        <v>92.97</v>
      </c>
      <c r="F12" s="4">
        <f t="shared" si="0"/>
        <v>202.4</v>
      </c>
      <c r="G12" s="3">
        <f t="shared" ca="1" si="1"/>
        <v>295.37</v>
      </c>
      <c r="H12" s="6">
        <f t="shared" ca="1" si="3"/>
        <v>3.9699999999999989</v>
      </c>
    </row>
    <row r="13" spans="1:8" x14ac:dyDescent="0.25">
      <c r="A13" s="3">
        <f t="shared" ca="1" si="4"/>
        <v>10</v>
      </c>
      <c r="B13" s="3">
        <f t="shared" si="5"/>
        <v>4</v>
      </c>
      <c r="C13" s="3">
        <f t="shared" ca="1" si="6"/>
        <v>14</v>
      </c>
      <c r="D13" s="3">
        <f t="shared" ca="1" si="7"/>
        <v>103</v>
      </c>
      <c r="E13" s="3">
        <f t="shared" ca="1" si="2"/>
        <v>103.3</v>
      </c>
      <c r="F13" s="4">
        <f t="shared" si="0"/>
        <v>202.4</v>
      </c>
      <c r="G13" s="3">
        <f t="shared" ca="1" si="1"/>
        <v>305.7</v>
      </c>
      <c r="H13" s="6">
        <f t="shared" ca="1" si="3"/>
        <v>0.29999999999999716</v>
      </c>
    </row>
    <row r="14" spans="1:8" x14ac:dyDescent="0.25">
      <c r="A14" s="3">
        <f t="shared" ca="1" si="4"/>
        <v>11.5</v>
      </c>
      <c r="B14" s="3">
        <f t="shared" si="5"/>
        <v>4</v>
      </c>
      <c r="C14" s="3">
        <f t="shared" ca="1" si="6"/>
        <v>15.5</v>
      </c>
      <c r="D14" s="3">
        <f t="shared" ca="1" si="7"/>
        <v>118.5</v>
      </c>
      <c r="E14" s="3">
        <f t="shared" ca="1" si="2"/>
        <v>118.795</v>
      </c>
      <c r="F14" s="4">
        <f t="shared" si="0"/>
        <v>202.4</v>
      </c>
      <c r="G14" s="3">
        <f t="shared" ca="1" si="1"/>
        <v>321.19499999999999</v>
      </c>
      <c r="H14" s="6">
        <f t="shared" ca="1" si="3"/>
        <v>0.29500000000000171</v>
      </c>
    </row>
    <row r="15" spans="1:8" x14ac:dyDescent="0.25">
      <c r="A15" s="3">
        <f t="shared" ca="1" si="4"/>
        <v>13.5</v>
      </c>
      <c r="B15" s="3">
        <f t="shared" si="5"/>
        <v>4</v>
      </c>
      <c r="C15" s="3">
        <f t="shared" ca="1" si="6"/>
        <v>17.5</v>
      </c>
      <c r="D15" s="3">
        <f t="shared" ca="1" si="7"/>
        <v>136</v>
      </c>
      <c r="E15" s="3">
        <f t="shared" ca="1" si="2"/>
        <v>139.45500000000001</v>
      </c>
      <c r="F15" s="4">
        <f t="shared" si="0"/>
        <v>202.4</v>
      </c>
      <c r="G15" s="3">
        <f t="shared" ca="1" si="1"/>
        <v>341.85500000000002</v>
      </c>
      <c r="H15" s="6">
        <f t="shared" ca="1" si="3"/>
        <v>3.4550000000000125</v>
      </c>
    </row>
    <row r="16" spans="1:8" x14ac:dyDescent="0.25">
      <c r="A16" s="3">
        <f t="shared" ca="1" si="4"/>
        <v>15.5</v>
      </c>
      <c r="B16" s="3">
        <f t="shared" si="5"/>
        <v>4</v>
      </c>
      <c r="C16" s="3">
        <f t="shared" ca="1" si="6"/>
        <v>19.5</v>
      </c>
      <c r="D16" s="3">
        <f t="shared" ca="1" si="7"/>
        <v>155.5</v>
      </c>
      <c r="E16" s="3">
        <f t="shared" ca="1" si="2"/>
        <v>160.11500000000001</v>
      </c>
      <c r="F16" s="4">
        <f t="shared" si="0"/>
        <v>202.4</v>
      </c>
      <c r="G16" s="3">
        <f t="shared" ca="1" si="1"/>
        <v>362.51499999999999</v>
      </c>
      <c r="H16" s="6">
        <f t="shared" ca="1" si="3"/>
        <v>4.6150000000000091</v>
      </c>
    </row>
    <row r="17" spans="1:8" x14ac:dyDescent="0.25">
      <c r="A17" s="3">
        <f t="shared" ca="1" si="4"/>
        <v>17.5</v>
      </c>
      <c r="B17" s="3">
        <f t="shared" si="5"/>
        <v>4</v>
      </c>
      <c r="C17" s="3">
        <f t="shared" ca="1" si="6"/>
        <v>21.5</v>
      </c>
      <c r="D17" s="3">
        <f t="shared" ca="1" si="7"/>
        <v>177</v>
      </c>
      <c r="E17" s="3">
        <f t="shared" ca="1" si="2"/>
        <v>180.77500000000001</v>
      </c>
      <c r="F17" s="4">
        <f t="shared" si="0"/>
        <v>202.4</v>
      </c>
      <c r="G17" s="3">
        <f t="shared" ca="1" si="1"/>
        <v>383.17500000000001</v>
      </c>
      <c r="H17" s="6">
        <f t="shared" ca="1" si="3"/>
        <v>3.7750000000000057</v>
      </c>
    </row>
    <row r="18" spans="1:8" x14ac:dyDescent="0.25">
      <c r="A18" s="3">
        <f t="shared" ca="1" si="4"/>
        <v>19.5</v>
      </c>
      <c r="B18" s="3">
        <f t="shared" si="5"/>
        <v>4</v>
      </c>
      <c r="C18" s="3">
        <f t="shared" ca="1" si="6"/>
        <v>23.5</v>
      </c>
      <c r="D18" s="3">
        <f t="shared" ca="1" si="7"/>
        <v>200.5</v>
      </c>
      <c r="E18" s="3">
        <f t="shared" ca="1" si="2"/>
        <v>201.435</v>
      </c>
      <c r="F18" s="4">
        <f t="shared" si="0"/>
        <v>202.4</v>
      </c>
      <c r="G18" s="3">
        <f t="shared" ca="1" si="1"/>
        <v>403.83500000000004</v>
      </c>
      <c r="H18" s="6">
        <f t="shared" ca="1" si="3"/>
        <v>0.93500000000000227</v>
      </c>
    </row>
    <row r="19" spans="1:8" x14ac:dyDescent="0.25">
      <c r="A19" s="3">
        <f t="shared" ca="1" si="4"/>
        <v>22</v>
      </c>
      <c r="B19" s="3">
        <f t="shared" si="5"/>
        <v>4</v>
      </c>
      <c r="C19" s="3">
        <f t="shared" ca="1" si="6"/>
        <v>26</v>
      </c>
      <c r="D19" s="3">
        <f t="shared" ca="1" si="7"/>
        <v>226.5</v>
      </c>
      <c r="E19" s="3">
        <f t="shared" ca="1" si="2"/>
        <v>227.26</v>
      </c>
      <c r="F19" s="4">
        <f t="shared" si="0"/>
        <v>202.4</v>
      </c>
      <c r="G19" s="3">
        <f t="shared" ca="1" si="1"/>
        <v>429.65999999999997</v>
      </c>
      <c r="H19" s="6">
        <f t="shared" ca="1" si="3"/>
        <v>0.75999999999999091</v>
      </c>
    </row>
    <row r="20" spans="1:8" x14ac:dyDescent="0.25">
      <c r="A20" s="3">
        <f t="shared" ca="1" si="4"/>
        <v>25</v>
      </c>
      <c r="B20" s="3">
        <f t="shared" si="5"/>
        <v>4</v>
      </c>
      <c r="C20" s="3">
        <f t="shared" ca="1" si="6"/>
        <v>29</v>
      </c>
      <c r="D20" s="3">
        <f t="shared" ca="1" si="7"/>
        <v>255.5</v>
      </c>
      <c r="E20" s="3">
        <f t="shared" ca="1" si="2"/>
        <v>258.25</v>
      </c>
      <c r="F20" s="4">
        <f t="shared" si="0"/>
        <v>202.4</v>
      </c>
      <c r="G20" s="3">
        <f t="shared" ca="1" si="1"/>
        <v>460.65</v>
      </c>
      <c r="H20" s="6">
        <f t="shared" ca="1" si="3"/>
        <v>2.75</v>
      </c>
    </row>
    <row r="21" spans="1:8" x14ac:dyDescent="0.25">
      <c r="A21" s="3">
        <f t="shared" ca="1" si="4"/>
        <v>28</v>
      </c>
      <c r="B21" s="3">
        <f t="shared" si="5"/>
        <v>4</v>
      </c>
      <c r="C21" s="3">
        <f t="shared" ref="C21" ca="1" si="8">+A21+B21</f>
        <v>32</v>
      </c>
      <c r="D21" s="5">
        <f t="shared" ref="D21" ca="1" si="9">+D20+C21</f>
        <v>287.5</v>
      </c>
      <c r="E21" s="3">
        <f t="shared" ref="E21" ca="1" si="10">+A21*10.33</f>
        <v>289.24</v>
      </c>
      <c r="F21" s="4">
        <f t="shared" si="0"/>
        <v>202.4</v>
      </c>
      <c r="G21" s="3">
        <f t="shared" ca="1" si="1"/>
        <v>491.64</v>
      </c>
      <c r="H21" s="6">
        <f t="shared" ca="1" si="3"/>
        <v>1.7400000000000091</v>
      </c>
    </row>
    <row r="22" spans="1:8" x14ac:dyDescent="0.25">
      <c r="A22" s="2"/>
      <c r="B22" s="2"/>
      <c r="C22" s="2"/>
      <c r="D22" s="2"/>
      <c r="E22" s="2"/>
      <c r="F22" s="2"/>
      <c r="G22" s="2"/>
    </row>
    <row r="23" spans="1:8" x14ac:dyDescent="0.25">
      <c r="A23" s="2"/>
      <c r="B23" s="2"/>
      <c r="C23" s="2"/>
      <c r="D23" s="2"/>
      <c r="E23" s="2"/>
      <c r="F23" s="2"/>
      <c r="G23" s="2"/>
    </row>
    <row r="24" spans="1:8" x14ac:dyDescent="0.25">
      <c r="A24" s="2"/>
      <c r="B24" s="2"/>
      <c r="C24" s="2"/>
      <c r="D24" s="2"/>
      <c r="E24" s="2"/>
      <c r="F24" s="2"/>
      <c r="G24" s="2"/>
    </row>
    <row r="25" spans="1:8" x14ac:dyDescent="0.25">
      <c r="A25" s="2"/>
      <c r="B25" s="3"/>
      <c r="C25" s="2"/>
      <c r="D25" s="2"/>
      <c r="E25" s="2"/>
      <c r="F25" s="2"/>
      <c r="G25" s="2"/>
    </row>
    <row r="26" spans="1:8" x14ac:dyDescent="0.25">
      <c r="A26" s="2"/>
      <c r="B26" s="2"/>
      <c r="C26" s="2"/>
      <c r="D26" s="2"/>
      <c r="E26" s="2"/>
      <c r="F26" s="2"/>
      <c r="G26" s="2"/>
    </row>
    <row r="27" spans="1:8" x14ac:dyDescent="0.25">
      <c r="A27" s="2"/>
      <c r="B27" s="2"/>
      <c r="C27" s="2"/>
      <c r="D27" s="2"/>
      <c r="E27" s="2"/>
      <c r="F27" s="2"/>
      <c r="G2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sg</cp:lastModifiedBy>
  <dcterms:created xsi:type="dcterms:W3CDTF">2024-01-27T11:57:19Z</dcterms:created>
  <dcterms:modified xsi:type="dcterms:W3CDTF">2024-02-02T17:20:50Z</dcterms:modified>
</cp:coreProperties>
</file>